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ência CRMV PI\2025\maio 2025\pessoal\"/>
    </mc:Choice>
  </mc:AlternateContent>
  <bookViews>
    <workbookView xWindow="-120" yWindow="-120" windowWidth="20730" windowHeight="11160"/>
  </bookViews>
  <sheets>
    <sheet name="REMUNERAÇÃO DE FUNCIONÁRIO" sheetId="3" r:id="rId1"/>
    <sheet name="ESTAGIÁRIO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L25" i="3" s="1"/>
  <c r="J24" i="3"/>
  <c r="L24" i="3" s="1"/>
  <c r="J23" i="3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J15" i="3"/>
  <c r="L15" i="3" s="1"/>
  <c r="J14" i="3"/>
  <c r="L14" i="3" s="1"/>
  <c r="J13" i="3"/>
  <c r="L13" i="3" s="1"/>
  <c r="J12" i="3"/>
  <c r="L12" i="3" s="1"/>
  <c r="J11" i="3"/>
  <c r="L11" i="3" s="1"/>
</calcChain>
</file>

<file path=xl/sharedStrings.xml><?xml version="1.0" encoding="utf-8"?>
<sst xmlns="http://schemas.openxmlformats.org/spreadsheetml/2006/main" count="67" uniqueCount="60">
  <si>
    <t>Conselho Regional de Medicina Veterinária do Piauí</t>
  </si>
  <si>
    <t>Av. Joaquim Ribeiro, Nº 1830/S - Teresina-PI - CEP: 64.019-760</t>
  </si>
  <si>
    <t>Fone:0xx86-3222-9733 - Fax:0xx86-3221-1688</t>
  </si>
  <si>
    <t>SEQUÊNCIA</t>
  </si>
  <si>
    <t>NOME</t>
  </si>
  <si>
    <t>CARGA HORÁRIA</t>
  </si>
  <si>
    <t>LOTAÇÃO</t>
  </si>
  <si>
    <t>VALOR DA BOLSA</t>
  </si>
  <si>
    <t>AUX. TRANSPORTE</t>
  </si>
  <si>
    <t>4h</t>
  </si>
  <si>
    <t>JURÍDICO</t>
  </si>
  <si>
    <t>PEDRO LUCAS MARQUES COELHO</t>
  </si>
  <si>
    <t>E-Mail: crmvpi@crmv-pi.org.br / www.crmv-pi.org.br</t>
  </si>
  <si>
    <t xml:space="preserve">          Conselho Regional de Medicina Veterinária do Piauí</t>
  </si>
  <si>
    <t xml:space="preserve">          Av. Joaquim Ribeiro, Nº 1830/S - Teresina-PI - CEP: 64.019-760</t>
  </si>
  <si>
    <t xml:space="preserve">          Fone:0xx86-3222-9733 - Fax:0xx86-3221-1688</t>
  </si>
  <si>
    <t xml:space="preserve">          E-Mail: crmvpi@crmv-pi.org.br / www.crmv-pi.org.br</t>
  </si>
  <si>
    <t>ORDEM</t>
  </si>
  <si>
    <t>Funcionários</t>
  </si>
  <si>
    <t>Função</t>
  </si>
  <si>
    <t>Vencimentos</t>
  </si>
  <si>
    <t>Remuneração¹</t>
  </si>
  <si>
    <t>Gratificação²</t>
  </si>
  <si>
    <t>outros Benefícios</t>
  </si>
  <si>
    <t>Salário-Maternidade</t>
  </si>
  <si>
    <t>13º Salário</t>
  </si>
  <si>
    <t>Férias + 1/3</t>
  </si>
  <si>
    <t>Remuneração Total</t>
  </si>
  <si>
    <t>Descontos³</t>
  </si>
  <si>
    <t>Total Líquido</t>
  </si>
  <si>
    <t>BENATAN DE SOUSA CARGO</t>
  </si>
  <si>
    <t>ASSITENTE TEC. ADM.</t>
  </si>
  <si>
    <t>CARLOS EDUARDO CARDOSO DA SILVA</t>
  </si>
  <si>
    <t>TÉC. ADMINISTRATIVO</t>
  </si>
  <si>
    <t>TALITA MUNIZ DE ALENCAR ROSA</t>
  </si>
  <si>
    <t>OLÍVIA DE SOUSA CASTRO</t>
  </si>
  <si>
    <t>TÉC EM CONTABILIDADE</t>
  </si>
  <si>
    <t>THIAGO DA SILVA FERREIRA</t>
  </si>
  <si>
    <t>TEC. EM FISCALIZAÇÃO</t>
  </si>
  <si>
    <t>ALEX WINDSOR SOARES BASTSOS</t>
  </si>
  <si>
    <t>RUANNA DATILA SILVA FERREIRA</t>
  </si>
  <si>
    <t>MARIA EUGÊNIA LOPES MENDES</t>
  </si>
  <si>
    <t>LARINE FERNANDES LUSTOSA</t>
  </si>
  <si>
    <t>JOVEM APRENDIZ</t>
  </si>
  <si>
    <t>HELBERT MACIEL</t>
  </si>
  <si>
    <t>ASSESSOR JURÍDICO</t>
  </si>
  <si>
    <t>MARIA DA CRUZ BARBOSA</t>
  </si>
  <si>
    <t>ASSESSORA DA PRESIDÊNCIA</t>
  </si>
  <si>
    <t>ROBERTA LAURINDO DA CONCEIÇÃO</t>
  </si>
  <si>
    <t>ASSESSORA DE COMUNICAÇÃO</t>
  </si>
  <si>
    <t>MARCELO ROBERTH OZORIO SOUSA</t>
  </si>
  <si>
    <t>ASSESSOR TÉCNICO</t>
  </si>
  <si>
    <t>DESCRIÇÃO DOS CAMPOS:</t>
  </si>
  <si>
    <t>¹Remuneração: salário, hora-extra, comissão e outros</t>
  </si>
  <si>
    <t>²Gratificação: gratificações inerentes ao exercício de funções gratificadas por Portarias.</t>
  </si>
  <si>
    <t>³Descontos: plano de saúde, sindicato, INSS, IRRF e outros descontos.</t>
  </si>
  <si>
    <t>KAIKE RODRIGUES DOS SANTOS SILVA</t>
  </si>
  <si>
    <t>JARDILA VANESSA MAGALHÃES DE ARAÚJO</t>
  </si>
  <si>
    <t>BOLSA-AUXÍLIO ESTAGIÁRIO - Situação em 31/05/2025</t>
  </si>
  <si>
    <t>REMUNERAÇÃO FUNCIONÁRIOS - Situação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</si>
</sst>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43" fontId="0" fillId="0" borderId="1" xfId="0" applyNumberFormat="1" applyFont="1" applyBorder="1"/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Protection="1"/>
    <xf numFmtId="43" fontId="8" fillId="0" borderId="1" xfId="1" applyFont="1" applyBorder="1" applyProtection="1"/>
    <xf numFmtId="43" fontId="8" fillId="0" borderId="1" xfId="1" applyFont="1" applyFill="1" applyBorder="1" applyProtection="1"/>
    <xf numFmtId="0" fontId="9" fillId="0" borderId="1" xfId="0" applyFont="1" applyBorder="1"/>
    <xf numFmtId="0" fontId="8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43" fontId="8" fillId="0" borderId="1" xfId="1" applyNumberFormat="1" applyFont="1" applyBorder="1" applyAlignment="1" applyProtection="1">
      <alignment vertical="center"/>
      <protection locked="0"/>
    </xf>
    <xf numFmtId="43" fontId="8" fillId="0" borderId="1" xfId="1" applyNumberFormat="1" applyFont="1" applyFill="1" applyBorder="1" applyAlignment="1" applyProtection="1">
      <alignment vertical="center"/>
      <protection locked="0"/>
    </xf>
    <xf numFmtId="43" fontId="7" fillId="0" borderId="1" xfId="1" applyNumberFormat="1" applyFont="1" applyFill="1" applyBorder="1" applyAlignment="1" applyProtection="1">
      <alignment vertical="center"/>
    </xf>
    <xf numFmtId="43" fontId="11" fillId="0" borderId="1" xfId="0" applyNumberFormat="1" applyFont="1" applyBorder="1"/>
    <xf numFmtId="43" fontId="12" fillId="0" borderId="1" xfId="0" applyNumberFormat="1" applyFont="1" applyBorder="1"/>
    <xf numFmtId="0" fontId="13" fillId="0" borderId="1" xfId="0" applyFont="1" applyFill="1" applyBorder="1" applyAlignment="1">
      <alignment vertical="center"/>
    </xf>
    <xf numFmtId="0" fontId="14" fillId="0" borderId="0" xfId="0" applyFont="1"/>
    <xf numFmtId="0" fontId="1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38100</xdr:rowOff>
    </xdr:from>
    <xdr:to>
      <xdr:col>1</xdr:col>
      <xdr:colOff>285749</xdr:colOff>
      <xdr:row>5</xdr:row>
      <xdr:rowOff>133349</xdr:rowOff>
    </xdr:to>
    <xdr:pic>
      <xdr:nvPicPr>
        <xdr:cNvPr id="2" name="Image 11">
          <a:extLst>
            <a:ext uri="{FF2B5EF4-FFF2-40B4-BE49-F238E27FC236}">
              <a16:creationId xmlns:a16="http://schemas.microsoft.com/office/drawing/2014/main" id="{DA11719F-DC9F-473B-A190-802282EF07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19100"/>
          <a:ext cx="809624" cy="666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28575</xdr:rowOff>
    </xdr:from>
    <xdr:to>
      <xdr:col>0</xdr:col>
      <xdr:colOff>838201</xdr:colOff>
      <xdr:row>5</xdr:row>
      <xdr:rowOff>123824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09575"/>
          <a:ext cx="838200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2"/>
  <sheetViews>
    <sheetView tabSelected="1" topLeftCell="A7" zoomScaleNormal="100" workbookViewId="0">
      <selection activeCell="L24" sqref="L24"/>
    </sheetView>
  </sheetViews>
  <sheetFormatPr defaultRowHeight="15" x14ac:dyDescent="0.25"/>
  <cols>
    <col min="1" max="1" width="8" customWidth="1"/>
    <col min="2" max="2" width="30" customWidth="1"/>
    <col min="3" max="3" width="22.28515625" customWidth="1"/>
    <col min="4" max="5" width="12.28515625" customWidth="1"/>
    <col min="6" max="7" width="10.5703125" customWidth="1"/>
    <col min="8" max="8" width="8.140625" customWidth="1"/>
    <col min="9" max="9" width="8.42578125" customWidth="1"/>
    <col min="10" max="10" width="11.85546875" customWidth="1"/>
    <col min="11" max="11" width="10.42578125" customWidth="1"/>
    <col min="12" max="12" width="10.85546875" customWidth="1"/>
  </cols>
  <sheetData>
    <row r="3" spans="1:12" x14ac:dyDescent="0.25">
      <c r="B3" s="1" t="s">
        <v>13</v>
      </c>
      <c r="C3" s="1"/>
    </row>
    <row r="4" spans="1:12" x14ac:dyDescent="0.25">
      <c r="B4" s="1" t="s">
        <v>14</v>
      </c>
      <c r="C4" s="1"/>
    </row>
    <row r="5" spans="1:12" x14ac:dyDescent="0.25">
      <c r="B5" s="1" t="s">
        <v>15</v>
      </c>
      <c r="C5" s="1"/>
    </row>
    <row r="6" spans="1:12" x14ac:dyDescent="0.25">
      <c r="B6" s="1" t="s">
        <v>16</v>
      </c>
      <c r="C6" s="1"/>
    </row>
    <row r="7" spans="1:12" ht="18" x14ac:dyDescent="0.25">
      <c r="A7" s="25" t="s">
        <v>59</v>
      </c>
      <c r="B7" s="25"/>
      <c r="C7" s="25"/>
      <c r="D7" s="26"/>
      <c r="E7" s="26"/>
      <c r="F7" s="26"/>
      <c r="G7" s="26"/>
      <c r="H7" s="26"/>
      <c r="I7" s="26"/>
      <c r="J7" s="26"/>
    </row>
    <row r="8" spans="1:12" ht="15" customHeight="1" x14ac:dyDescent="0.25">
      <c r="A8" s="27" t="s">
        <v>17</v>
      </c>
      <c r="B8" s="27" t="s">
        <v>18</v>
      </c>
      <c r="C8" s="27" t="s">
        <v>19</v>
      </c>
      <c r="D8" s="27" t="s">
        <v>20</v>
      </c>
      <c r="E8" s="27"/>
      <c r="F8" s="27"/>
      <c r="G8" s="27"/>
      <c r="H8" s="27"/>
      <c r="I8" s="27"/>
      <c r="J8" s="27"/>
      <c r="K8" s="27"/>
      <c r="L8" s="27"/>
    </row>
    <row r="9" spans="1:12" ht="33.75" x14ac:dyDescent="0.25">
      <c r="A9" s="27"/>
      <c r="B9" s="27"/>
      <c r="C9" s="27"/>
      <c r="D9" s="10" t="s">
        <v>21</v>
      </c>
      <c r="E9" s="10" t="s">
        <v>22</v>
      </c>
      <c r="F9" s="10" t="s">
        <v>23</v>
      </c>
      <c r="G9" s="10" t="s">
        <v>24</v>
      </c>
      <c r="H9" s="10" t="s">
        <v>25</v>
      </c>
      <c r="I9" s="10" t="s">
        <v>26</v>
      </c>
      <c r="J9" s="10" t="s">
        <v>27</v>
      </c>
      <c r="K9" s="10" t="s">
        <v>28</v>
      </c>
      <c r="L9" s="10" t="s">
        <v>29</v>
      </c>
    </row>
    <row r="10" spans="1:12" x14ac:dyDescent="0.25">
      <c r="A10" s="11"/>
      <c r="B10" s="11"/>
      <c r="C10" s="11"/>
      <c r="D10" s="12"/>
      <c r="E10" s="12"/>
      <c r="F10" s="12"/>
      <c r="G10" s="12"/>
      <c r="H10" s="12"/>
      <c r="I10" s="12"/>
      <c r="J10" s="13"/>
      <c r="K10" s="14"/>
      <c r="L10" s="14"/>
    </row>
    <row r="11" spans="1:12" x14ac:dyDescent="0.25">
      <c r="A11" s="15">
        <v>1</v>
      </c>
      <c r="B11" s="24" t="s">
        <v>30</v>
      </c>
      <c r="C11" s="16" t="s">
        <v>31</v>
      </c>
      <c r="D11" s="17">
        <v>2322.7199999999998</v>
      </c>
      <c r="E11" s="17">
        <v>348.4</v>
      </c>
      <c r="F11" s="17">
        <v>828.8</v>
      </c>
      <c r="G11" s="17"/>
      <c r="H11" s="17"/>
      <c r="I11" s="18">
        <v>2967.92</v>
      </c>
      <c r="J11" s="19">
        <f t="shared" ref="J11:J17" si="0">SUM(D11:I11)</f>
        <v>6467.84</v>
      </c>
      <c r="K11" s="20">
        <v>1392.3</v>
      </c>
      <c r="L11" s="21">
        <f>SUM(J11-K11)</f>
        <v>5075.54</v>
      </c>
    </row>
    <row r="12" spans="1:12" x14ac:dyDescent="0.25">
      <c r="A12" s="15">
        <v>2</v>
      </c>
      <c r="B12" s="22" t="s">
        <v>32</v>
      </c>
      <c r="C12" s="16" t="s">
        <v>33</v>
      </c>
      <c r="D12" s="17">
        <v>2563.81</v>
      </c>
      <c r="E12" s="17">
        <v>1256.3800000000001</v>
      </c>
      <c r="F12" s="17">
        <v>828.8</v>
      </c>
      <c r="G12" s="17"/>
      <c r="H12" s="17"/>
      <c r="I12" s="18"/>
      <c r="J12" s="19">
        <f t="shared" si="0"/>
        <v>4648.99</v>
      </c>
      <c r="K12" s="20">
        <v>589.04999999999995</v>
      </c>
      <c r="L12" s="21">
        <f t="shared" ref="L12:L25" si="1">SUM(J12-K12)</f>
        <v>4059.9399999999996</v>
      </c>
    </row>
    <row r="13" spans="1:12" x14ac:dyDescent="0.25">
      <c r="A13" s="15">
        <v>3</v>
      </c>
      <c r="B13" s="22" t="s">
        <v>34</v>
      </c>
      <c r="C13" s="16" t="s">
        <v>33</v>
      </c>
      <c r="D13" s="17">
        <v>1794.67</v>
      </c>
      <c r="E13" s="17">
        <v>669.45</v>
      </c>
      <c r="F13" s="17">
        <v>828.8</v>
      </c>
      <c r="G13" s="17"/>
      <c r="H13" s="17"/>
      <c r="I13" s="18">
        <v>1564.53</v>
      </c>
      <c r="J13" s="19">
        <f t="shared" si="0"/>
        <v>4857.45</v>
      </c>
      <c r="K13" s="20">
        <v>526.28</v>
      </c>
      <c r="L13" s="21">
        <f t="shared" si="1"/>
        <v>4331.17</v>
      </c>
    </row>
    <row r="14" spans="1:12" x14ac:dyDescent="0.25">
      <c r="A14" s="15">
        <v>4</v>
      </c>
      <c r="B14" s="22" t="s">
        <v>35</v>
      </c>
      <c r="C14" s="16" t="s">
        <v>36</v>
      </c>
      <c r="D14" s="17">
        <v>2563.6</v>
      </c>
      <c r="E14" s="17">
        <v>700</v>
      </c>
      <c r="F14" s="17">
        <v>828.8</v>
      </c>
      <c r="G14" s="17"/>
      <c r="H14" s="17"/>
      <c r="I14" s="17"/>
      <c r="J14" s="19">
        <f t="shared" si="0"/>
        <v>4092.3999999999996</v>
      </c>
      <c r="K14" s="20">
        <v>451.54</v>
      </c>
      <c r="L14" s="21">
        <f t="shared" si="1"/>
        <v>3640.8599999999997</v>
      </c>
    </row>
    <row r="15" spans="1:12" x14ac:dyDescent="0.25">
      <c r="A15" s="15">
        <v>5</v>
      </c>
      <c r="B15" s="22" t="s">
        <v>37</v>
      </c>
      <c r="C15" s="16" t="s">
        <v>38</v>
      </c>
      <c r="D15" s="17">
        <v>2547.59</v>
      </c>
      <c r="E15" s="17">
        <v>588.08000000000004</v>
      </c>
      <c r="F15" s="17">
        <v>828.8</v>
      </c>
      <c r="G15" s="17"/>
      <c r="H15" s="17">
        <v>1881.41</v>
      </c>
      <c r="I15" s="17">
        <v>1672.36</v>
      </c>
      <c r="J15" s="19">
        <f t="shared" si="0"/>
        <v>7518.24</v>
      </c>
      <c r="K15" s="20">
        <v>594.63</v>
      </c>
      <c r="L15" s="21">
        <f t="shared" si="1"/>
        <v>6923.61</v>
      </c>
    </row>
    <row r="16" spans="1:12" x14ac:dyDescent="0.25">
      <c r="A16" s="15">
        <v>6</v>
      </c>
      <c r="B16" s="22" t="s">
        <v>39</v>
      </c>
      <c r="C16" s="16" t="s">
        <v>33</v>
      </c>
      <c r="D16" s="17">
        <v>2501.06</v>
      </c>
      <c r="E16" s="17">
        <v>700</v>
      </c>
      <c r="F16" s="17">
        <v>828.8</v>
      </c>
      <c r="G16" s="17"/>
      <c r="H16" s="17"/>
      <c r="I16" s="17"/>
      <c r="J16" s="19">
        <f t="shared" si="0"/>
        <v>4029.8599999999997</v>
      </c>
      <c r="K16" s="20">
        <v>438.72</v>
      </c>
      <c r="L16" s="21">
        <f t="shared" si="1"/>
        <v>3591.1399999999994</v>
      </c>
    </row>
    <row r="17" spans="1:12" x14ac:dyDescent="0.25">
      <c r="A17" s="15">
        <v>7</v>
      </c>
      <c r="B17" s="22" t="s">
        <v>40</v>
      </c>
      <c r="C17" s="16" t="s">
        <v>38</v>
      </c>
      <c r="D17" s="17">
        <v>2955.21</v>
      </c>
      <c r="E17" s="17">
        <v>1267.69</v>
      </c>
      <c r="F17" s="17">
        <v>828.8</v>
      </c>
      <c r="G17" s="17"/>
      <c r="H17" s="17"/>
      <c r="I17" s="17"/>
      <c r="J17" s="19">
        <f t="shared" si="0"/>
        <v>5051.7</v>
      </c>
      <c r="K17" s="20">
        <v>604.79999999999995</v>
      </c>
      <c r="L17" s="21">
        <f t="shared" si="1"/>
        <v>4446.8999999999996</v>
      </c>
    </row>
    <row r="18" spans="1:12" x14ac:dyDescent="0.25">
      <c r="A18" s="15">
        <v>8</v>
      </c>
      <c r="B18" s="22" t="s">
        <v>41</v>
      </c>
      <c r="C18" s="16" t="s">
        <v>33</v>
      </c>
      <c r="D18" s="17">
        <v>1500.64</v>
      </c>
      <c r="E18" s="17"/>
      <c r="F18" s="17">
        <v>0</v>
      </c>
      <c r="G18" s="17"/>
      <c r="H18" s="17"/>
      <c r="I18" s="17"/>
      <c r="J18" s="19">
        <f t="shared" ref="J18:J25" si="2">SUM(D18:I18)</f>
        <v>1500.64</v>
      </c>
      <c r="K18" s="20">
        <v>163.51</v>
      </c>
      <c r="L18" s="21">
        <f t="shared" si="1"/>
        <v>1337.13</v>
      </c>
    </row>
    <row r="19" spans="1:12" x14ac:dyDescent="0.25">
      <c r="A19" s="15">
        <v>9</v>
      </c>
      <c r="B19" s="22" t="s">
        <v>42</v>
      </c>
      <c r="C19" s="16" t="s">
        <v>43</v>
      </c>
      <c r="D19" s="17">
        <v>700</v>
      </c>
      <c r="E19" s="17"/>
      <c r="F19" s="17">
        <v>828.8</v>
      </c>
      <c r="G19" s="17"/>
      <c r="H19" s="17">
        <v>350</v>
      </c>
      <c r="I19" s="17"/>
      <c r="J19" s="19">
        <f t="shared" si="2"/>
        <v>1878.8</v>
      </c>
      <c r="K19" s="20">
        <v>94.5</v>
      </c>
      <c r="L19" s="21">
        <f t="shared" si="1"/>
        <v>1784.3</v>
      </c>
    </row>
    <row r="20" spans="1:12" x14ac:dyDescent="0.25">
      <c r="A20" s="15">
        <v>10</v>
      </c>
      <c r="B20" s="22" t="s">
        <v>44</v>
      </c>
      <c r="C20" s="16" t="s">
        <v>45</v>
      </c>
      <c r="D20" s="17">
        <v>7500</v>
      </c>
      <c r="E20" s="17"/>
      <c r="F20" s="17">
        <v>828.8</v>
      </c>
      <c r="G20" s="17"/>
      <c r="H20" s="17"/>
      <c r="I20" s="17"/>
      <c r="J20" s="19">
        <f t="shared" si="2"/>
        <v>8328.7999999999993</v>
      </c>
      <c r="K20" s="20">
        <v>1776.97</v>
      </c>
      <c r="L20" s="21">
        <f t="shared" si="1"/>
        <v>6551.829999999999</v>
      </c>
    </row>
    <row r="21" spans="1:12" x14ac:dyDescent="0.25">
      <c r="A21" s="15">
        <v>11</v>
      </c>
      <c r="B21" s="22" t="s">
        <v>46</v>
      </c>
      <c r="C21" s="16" t="s">
        <v>47</v>
      </c>
      <c r="D21" s="17">
        <v>2600</v>
      </c>
      <c r="E21" s="17"/>
      <c r="F21" s="17">
        <v>828.8</v>
      </c>
      <c r="G21" s="17"/>
      <c r="H21" s="17"/>
      <c r="I21" s="17"/>
      <c r="J21" s="19">
        <f t="shared" si="2"/>
        <v>3428.8</v>
      </c>
      <c r="K21" s="20">
        <v>211.23</v>
      </c>
      <c r="L21" s="21">
        <f t="shared" si="1"/>
        <v>3217.57</v>
      </c>
    </row>
    <row r="22" spans="1:12" x14ac:dyDescent="0.25">
      <c r="A22" s="15">
        <v>12</v>
      </c>
      <c r="B22" s="22" t="s">
        <v>48</v>
      </c>
      <c r="C22" s="16" t="s">
        <v>49</v>
      </c>
      <c r="D22" s="17">
        <v>2500</v>
      </c>
      <c r="E22" s="17"/>
      <c r="F22" s="17">
        <v>828.8</v>
      </c>
      <c r="G22" s="17"/>
      <c r="H22" s="17"/>
      <c r="I22" s="17"/>
      <c r="J22" s="19">
        <f t="shared" si="2"/>
        <v>3328.8</v>
      </c>
      <c r="K22" s="20">
        <v>202.23</v>
      </c>
      <c r="L22" s="21">
        <f t="shared" si="1"/>
        <v>3126.57</v>
      </c>
    </row>
    <row r="23" spans="1:12" x14ac:dyDescent="0.25">
      <c r="A23" s="15">
        <v>13</v>
      </c>
      <c r="B23" s="22" t="s">
        <v>50</v>
      </c>
      <c r="C23" s="16" t="s">
        <v>51</v>
      </c>
      <c r="D23" s="17">
        <v>2118</v>
      </c>
      <c r="E23" s="17"/>
      <c r="F23" s="17">
        <v>828.8</v>
      </c>
      <c r="G23" s="17"/>
      <c r="H23" s="17"/>
      <c r="I23" s="17"/>
      <c r="J23" s="19">
        <f t="shared" si="2"/>
        <v>2946.8</v>
      </c>
      <c r="K23" s="20">
        <v>167.85</v>
      </c>
      <c r="L23" s="21">
        <f t="shared" si="1"/>
        <v>2778.9500000000003</v>
      </c>
    </row>
    <row r="24" spans="1:12" x14ac:dyDescent="0.25">
      <c r="A24" s="15">
        <v>14</v>
      </c>
      <c r="B24" s="22" t="s">
        <v>57</v>
      </c>
      <c r="C24" s="16" t="s">
        <v>47</v>
      </c>
      <c r="D24" s="17">
        <v>2600</v>
      </c>
      <c r="E24" s="17"/>
      <c r="F24" s="17">
        <v>828.8</v>
      </c>
      <c r="G24" s="17"/>
      <c r="H24" s="17"/>
      <c r="I24" s="17"/>
      <c r="J24" s="19">
        <f t="shared" si="2"/>
        <v>3428.8</v>
      </c>
      <c r="K24" s="20">
        <v>211.23</v>
      </c>
      <c r="L24" s="21">
        <f t="shared" si="1"/>
        <v>3217.57</v>
      </c>
    </row>
    <row r="25" spans="1:12" x14ac:dyDescent="0.25">
      <c r="A25" s="15">
        <v>15</v>
      </c>
      <c r="B25" s="22"/>
      <c r="C25" s="16"/>
      <c r="D25" s="17"/>
      <c r="E25" s="17"/>
      <c r="F25" s="17"/>
      <c r="G25" s="17"/>
      <c r="H25" s="17"/>
      <c r="I25" s="17"/>
      <c r="J25" s="19">
        <f t="shared" si="2"/>
        <v>0</v>
      </c>
      <c r="K25" s="20"/>
      <c r="L25" s="21">
        <f t="shared" si="1"/>
        <v>0</v>
      </c>
    </row>
    <row r="28" spans="1:12" x14ac:dyDescent="0.25">
      <c r="A28" s="23" t="s">
        <v>52</v>
      </c>
    </row>
    <row r="30" spans="1:12" x14ac:dyDescent="0.25">
      <c r="A30" t="s">
        <v>53</v>
      </c>
    </row>
    <row r="31" spans="1:12" x14ac:dyDescent="0.25">
      <c r="A31" t="s">
        <v>54</v>
      </c>
    </row>
    <row r="32" spans="1:12" x14ac:dyDescent="0.25">
      <c r="A32" t="s">
        <v>55</v>
      </c>
    </row>
  </sheetData>
  <mergeCells count="5">
    <mergeCell ref="A7:J7"/>
    <mergeCell ref="A8:A9"/>
    <mergeCell ref="B8:B9"/>
    <mergeCell ref="C8:C9"/>
    <mergeCell ref="D8:L8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F15" sqref="F15"/>
    </sheetView>
  </sheetViews>
  <sheetFormatPr defaultRowHeight="15" x14ac:dyDescent="0.25"/>
  <cols>
    <col min="1" max="1" width="12.7109375" customWidth="1"/>
    <col min="2" max="2" width="35.28515625" customWidth="1"/>
    <col min="3" max="3" width="17.28515625" customWidth="1"/>
    <col min="4" max="4" width="19.85546875" customWidth="1"/>
    <col min="5" max="5" width="13.7109375" customWidth="1"/>
    <col min="6" max="6" width="12" customWidth="1"/>
  </cols>
  <sheetData>
    <row r="3" spans="1:6" x14ac:dyDescent="0.25">
      <c r="B3" s="1" t="s">
        <v>0</v>
      </c>
      <c r="C3" s="1"/>
    </row>
    <row r="4" spans="1:6" x14ac:dyDescent="0.25">
      <c r="B4" s="1" t="s">
        <v>1</v>
      </c>
      <c r="C4" s="1"/>
    </row>
    <row r="5" spans="1:6" x14ac:dyDescent="0.25">
      <c r="B5" s="1" t="s">
        <v>2</v>
      </c>
      <c r="C5" s="1"/>
    </row>
    <row r="6" spans="1:6" x14ac:dyDescent="0.25">
      <c r="B6" s="1" t="s">
        <v>12</v>
      </c>
      <c r="C6" s="1"/>
    </row>
    <row r="7" spans="1:6" ht="18" x14ac:dyDescent="0.25">
      <c r="A7" s="28" t="s">
        <v>58</v>
      </c>
      <c r="B7" s="28"/>
      <c r="C7" s="28"/>
      <c r="D7" s="28"/>
      <c r="E7" s="28"/>
      <c r="F7" s="28"/>
    </row>
    <row r="8" spans="1:6" ht="36" x14ac:dyDescent="0.25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3" t="s">
        <v>8</v>
      </c>
    </row>
    <row r="9" spans="1:6" x14ac:dyDescent="0.25">
      <c r="A9" s="8">
        <v>1</v>
      </c>
      <c r="B9" s="7" t="s">
        <v>11</v>
      </c>
      <c r="C9" s="8" t="s">
        <v>9</v>
      </c>
      <c r="D9" s="8" t="s">
        <v>10</v>
      </c>
      <c r="E9" s="9">
        <v>700</v>
      </c>
      <c r="F9" s="9">
        <v>160</v>
      </c>
    </row>
    <row r="10" spans="1:6" x14ac:dyDescent="0.25">
      <c r="A10" s="8">
        <v>2</v>
      </c>
      <c r="B10" s="7" t="s">
        <v>56</v>
      </c>
      <c r="C10" s="8" t="s">
        <v>9</v>
      </c>
      <c r="D10" s="8" t="s">
        <v>10</v>
      </c>
      <c r="E10" s="9">
        <v>700</v>
      </c>
      <c r="F10" s="9">
        <v>160</v>
      </c>
    </row>
    <row r="11" spans="1:6" x14ac:dyDescent="0.25">
      <c r="A11" s="4"/>
      <c r="B11" s="7"/>
      <c r="C11" s="4"/>
      <c r="D11" s="5"/>
      <c r="E11" s="6">
        <v>0</v>
      </c>
      <c r="F11" s="6">
        <v>0</v>
      </c>
    </row>
  </sheetData>
  <mergeCells count="1">
    <mergeCell ref="A7:F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REMUNERAÇÃO DE FUNCIONÁRIO</vt:lpstr>
      <vt:lpstr>ESTAGIÁRIO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 Reis</cp:lastModifiedBy>
  <cp:lastPrinted>2025-07-01T09:01:40Z</cp:lastPrinted>
  <dcterms:created xsi:type="dcterms:W3CDTF">2022-02-21T18:48:02Z</dcterms:created>
  <dcterms:modified xsi:type="dcterms:W3CDTF">2025-07-01T09:42:48Z</dcterms:modified>
</cp:coreProperties>
</file>