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ência CRMV PI\2025\novembro 2025\Pessoal\"/>
    </mc:Choice>
  </mc:AlternateContent>
  <xr:revisionPtr revIDLastSave="0" documentId="13_ncr:1_{3A7E4F60-86B6-491E-B64F-73754F7B7EA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REMUNERAÇÃO DE FUNCIONÁRIO" sheetId="3" r:id="rId1"/>
    <sheet name="ESTAGIÁRIO 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L12" i="3" s="1"/>
  <c r="J23" i="3" l="1"/>
  <c r="L23" i="3" s="1"/>
  <c r="J24" i="3" l="1"/>
  <c r="L24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<sst xmlns="http://schemas.openxmlformats.org/spreadsheetml/2006/main" count="65" uniqueCount="59">
  <si>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</si>
  <si>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</si>
  <si>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</si>
  <si>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</si>
  <si>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</si>
  <si>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</si>
  <si>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</si>
  <si>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</si>
  <si>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</si>
  <si>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</si>
  <si>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</si>
  <si>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</si>
  <si>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</si>
  <si>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</si>
  <si>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</si>
  <si>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</si>
  <si>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</si>
  <si>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</si>
  <si>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</si>
  <si>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</si>
  <si>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</si>
  <si>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</si>
  <si>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</si>
  <si>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</si>
  <si>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</si>
  <si>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</si>
  <si>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</si>
  <si>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</si>
  <si>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</si>
  <si>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</si>
  <si>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</si>
  <si>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</si>
  <si>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</si>
  <si>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</si>
  <si>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</si>
  <si>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</si>
  <si>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</si>
  <si>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</si>
  <si>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</si>
  <si>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</si>
  <si>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</si>
  <si>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</si>
  <si>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</si>
  <si>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</si>
  <si>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</si>
  <si>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</si>
  <si>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</si>
  <si>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MARCELO ROBERTH OZORIO SOUSA</t>
  </si>
  <si>
    <t>ASSESSOR TÉCNICO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</si>
  <si>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</si>
  <si>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</si>
  <si>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</si>
  <si>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</si>
  <si>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</si>
  <si>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</si>
  <si>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</si>
  <si>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</si>
  <si>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BOLSA-AUXÍLIO ESTAGIÁRIO - Situação em 30/11/2025</t>
  </si>
  <si>
    <t>REMUNERAÇÃO FUNCIONÁRIOS - Situação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</si>
</sst>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31"/>
  <sheetViews>
    <sheetView tabSelected="1" zoomScaleNormal="100" workbookViewId="0">
      <selection activeCell="H14" sqref="H14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58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0</v>
      </c>
      <c r="E11" s="17">
        <v>0</v>
      </c>
      <c r="F11" s="17">
        <v>915</v>
      </c>
      <c r="G11" s="17"/>
      <c r="H11" s="17"/>
      <c r="I11" s="18"/>
      <c r="J11" s="19">
        <f t="shared" ref="J11:J17" si="0">SUM(D11:I11)</f>
        <v>915</v>
      </c>
      <c r="K11" s="20">
        <v>0</v>
      </c>
      <c r="L11" s="21">
        <f>SUM(J11-K11)</f>
        <v>915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1350.1</v>
      </c>
      <c r="E12" s="17">
        <v>635.01</v>
      </c>
      <c r="F12" s="17">
        <v>915</v>
      </c>
      <c r="G12" s="17"/>
      <c r="H12" s="17"/>
      <c r="I12" s="18">
        <v>2646.81</v>
      </c>
      <c r="J12" s="19">
        <f t="shared" ref="J12" si="1">SUM(D12:I12)</f>
        <v>5546.92</v>
      </c>
      <c r="K12" s="20">
        <v>646.30999999999995</v>
      </c>
      <c r="L12" s="21">
        <f>SUM(J12-K12)</f>
        <v>4900.6100000000006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2700.2</v>
      </c>
      <c r="E13" s="17">
        <v>970.02</v>
      </c>
      <c r="F13" s="17">
        <v>915</v>
      </c>
      <c r="G13" s="17"/>
      <c r="H13" s="17"/>
      <c r="I13" s="18">
        <v>0</v>
      </c>
      <c r="J13" s="19">
        <f t="shared" si="0"/>
        <v>4585.2199999999993</v>
      </c>
      <c r="K13" s="20">
        <v>549.91999999999996</v>
      </c>
      <c r="L13" s="21">
        <f t="shared" ref="L13:L24" si="2">SUM(J13-K13)</f>
        <v>4035.2999999999993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915</v>
      </c>
      <c r="G14" s="17"/>
      <c r="H14" s="17">
        <v>787.49</v>
      </c>
      <c r="I14" s="17"/>
      <c r="J14" s="19">
        <f t="shared" si="0"/>
        <v>1702.49</v>
      </c>
      <c r="K14" s="20">
        <v>0</v>
      </c>
      <c r="L14" s="21">
        <f t="shared" si="2"/>
        <v>1702.49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3219.75</v>
      </c>
      <c r="E15" s="17">
        <v>1032.95</v>
      </c>
      <c r="F15" s="17">
        <v>915</v>
      </c>
      <c r="G15" s="17"/>
      <c r="H15" s="17"/>
      <c r="I15" s="17">
        <v>0</v>
      </c>
      <c r="J15" s="19">
        <f t="shared" si="0"/>
        <v>5167.7</v>
      </c>
      <c r="K15" s="20">
        <v>713.63</v>
      </c>
      <c r="L15" s="21">
        <f t="shared" si="2"/>
        <v>4454.07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2634.14</v>
      </c>
      <c r="E16" s="17">
        <v>700</v>
      </c>
      <c r="F16" s="17">
        <v>915</v>
      </c>
      <c r="G16" s="17"/>
      <c r="H16" s="17"/>
      <c r="I16" s="17"/>
      <c r="J16" s="19">
        <f t="shared" si="0"/>
        <v>4249.1399999999994</v>
      </c>
      <c r="K16" s="20">
        <v>466</v>
      </c>
      <c r="L16" s="21">
        <f t="shared" si="2"/>
        <v>3783.1399999999994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2468.48</v>
      </c>
      <c r="E17" s="17">
        <v>985.56</v>
      </c>
      <c r="F17" s="17">
        <v>915</v>
      </c>
      <c r="G17" s="17"/>
      <c r="H17" s="17"/>
      <c r="I17" s="17">
        <v>2839.64</v>
      </c>
      <c r="J17" s="19">
        <f t="shared" si="0"/>
        <v>7208.68</v>
      </c>
      <c r="K17" s="20">
        <v>663.47</v>
      </c>
      <c r="L17" s="21">
        <f t="shared" si="2"/>
        <v>6545.21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2634.12</v>
      </c>
      <c r="E18" s="17">
        <v>850</v>
      </c>
      <c r="F18" s="17">
        <v>915</v>
      </c>
      <c r="G18" s="17"/>
      <c r="H18" s="17">
        <v>0</v>
      </c>
      <c r="I18" s="17">
        <v>0</v>
      </c>
      <c r="J18" s="19">
        <f t="shared" ref="J18:J24" si="3">SUM(D18:I18)</f>
        <v>4399.12</v>
      </c>
      <c r="K18" s="20">
        <v>375.21</v>
      </c>
      <c r="L18" s="21">
        <f t="shared" si="2"/>
        <v>4023.91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6582.5</v>
      </c>
      <c r="E19" s="17"/>
      <c r="F19" s="17">
        <v>915</v>
      </c>
      <c r="G19" s="17"/>
      <c r="H19" s="17"/>
      <c r="I19" s="17">
        <v>1755.33</v>
      </c>
      <c r="J19" s="19">
        <f t="shared" si="3"/>
        <v>9252.83</v>
      </c>
      <c r="K19" s="20">
        <v>1628.56</v>
      </c>
      <c r="L19" s="21">
        <f t="shared" si="2"/>
        <v>7624.27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2633</v>
      </c>
      <c r="E20" s="17"/>
      <c r="F20" s="17">
        <v>915</v>
      </c>
      <c r="G20" s="17"/>
      <c r="H20" s="17"/>
      <c r="I20" s="17">
        <v>0</v>
      </c>
      <c r="J20" s="19">
        <f t="shared" si="3"/>
        <v>3548</v>
      </c>
      <c r="K20" s="20">
        <v>214.2</v>
      </c>
      <c r="L20" s="21">
        <f t="shared" si="2"/>
        <v>3333.8</v>
      </c>
    </row>
    <row r="21" spans="1:12" x14ac:dyDescent="0.25">
      <c r="A21" s="15">
        <v>11</v>
      </c>
      <c r="B21" s="22" t="s">
        <v>47</v>
      </c>
      <c r="C21" s="16" t="s">
        <v>48</v>
      </c>
      <c r="D21" s="17">
        <v>148.71</v>
      </c>
      <c r="E21" s="17"/>
      <c r="F21" s="17">
        <v>0</v>
      </c>
      <c r="G21" s="17"/>
      <c r="H21" s="17">
        <v>1115.3399999999999</v>
      </c>
      <c r="I21" s="17"/>
      <c r="J21" s="19">
        <f t="shared" si="3"/>
        <v>1264.05</v>
      </c>
      <c r="K21" s="20">
        <v>17.3</v>
      </c>
      <c r="L21" s="21">
        <f t="shared" si="2"/>
        <v>1246.75</v>
      </c>
    </row>
    <row r="22" spans="1:12" x14ac:dyDescent="0.25">
      <c r="A22" s="15">
        <v>12</v>
      </c>
      <c r="B22" s="22" t="s">
        <v>54</v>
      </c>
      <c r="C22" s="16" t="s">
        <v>44</v>
      </c>
      <c r="D22" s="17">
        <v>2738.32</v>
      </c>
      <c r="E22" s="17"/>
      <c r="F22" s="17">
        <v>915</v>
      </c>
      <c r="G22" s="17"/>
      <c r="H22" s="17"/>
      <c r="I22" s="17"/>
      <c r="J22" s="19">
        <f t="shared" si="3"/>
        <v>3653.32</v>
      </c>
      <c r="K22" s="20">
        <v>470.32</v>
      </c>
      <c r="L22" s="21">
        <f t="shared" si="2"/>
        <v>3183</v>
      </c>
    </row>
    <row r="23" spans="1:12" x14ac:dyDescent="0.25">
      <c r="A23" s="15">
        <v>13</v>
      </c>
      <c r="B23" s="22" t="s">
        <v>55</v>
      </c>
      <c r="C23" s="16" t="s">
        <v>56</v>
      </c>
      <c r="D23" s="17">
        <v>713</v>
      </c>
      <c r="E23" s="17"/>
      <c r="F23" s="17">
        <v>915</v>
      </c>
      <c r="G23" s="17"/>
      <c r="H23" s="17">
        <v>148.54</v>
      </c>
      <c r="I23" s="17"/>
      <c r="J23" s="19">
        <f t="shared" ref="J23" si="4">SUM(D23:I23)</f>
        <v>1776.54</v>
      </c>
      <c r="K23" s="20">
        <v>53.47</v>
      </c>
      <c r="L23" s="21">
        <f t="shared" ref="L23" si="5">SUM(J23-K23)</f>
        <v>1723.07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49</v>
      </c>
    </row>
    <row r="29" spans="1:12" x14ac:dyDescent="0.25">
      <c r="A29" t="s">
        <v>50</v>
      </c>
    </row>
    <row r="30" spans="1:12" x14ac:dyDescent="0.25">
      <c r="A30" t="s">
        <v>51</v>
      </c>
    </row>
    <row r="31" spans="1:12" x14ac:dyDescent="0.25">
      <c r="A31" t="s">
        <v>52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1"/>
  <sheetViews>
    <sheetView workbookViewId="0">
      <selection activeCell="F11" sqref="F11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57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700</v>
      </c>
      <c r="F9" s="9">
        <v>120</v>
      </c>
    </row>
    <row r="10" spans="1:6" x14ac:dyDescent="0.25">
      <c r="A10" s="8">
        <v>2</v>
      </c>
      <c r="B10" s="7" t="s">
        <v>53</v>
      </c>
      <c r="C10" s="8" t="s">
        <v>9</v>
      </c>
      <c r="D10" s="8" t="s">
        <v>10</v>
      </c>
      <c r="E10" s="9">
        <v>700</v>
      </c>
      <c r="F10" s="9">
        <v>120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Cliente 2</cp:lastModifiedBy>
  <cp:lastPrinted>2025-10-13T13:38:49Z</cp:lastPrinted>
  <dcterms:created xsi:type="dcterms:W3CDTF">2022-02-21T18:48:02Z</dcterms:created>
  <dcterms:modified xsi:type="dcterms:W3CDTF">2026-02-03T20:19:06Z</dcterms:modified>
</cp:coreProperties>
</file>